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 codeName="ЭтаКнига"/>
  <xr:revisionPtr revIDLastSave="0" documentId="13_ncr:1_{4DAFAC70-5AE5-4A2D-A5FB-C41FC923DCB7}" xr6:coauthVersionLast="37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3" sheetId="3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3" l="1"/>
  <c r="G24" i="3"/>
  <c r="F24" i="3"/>
  <c r="G21" i="3"/>
  <c r="F21" i="3"/>
  <c r="H27" i="3"/>
  <c r="G27" i="3"/>
  <c r="F27" i="3"/>
  <c r="D27" i="3"/>
  <c r="H26" i="3"/>
  <c r="G26" i="3"/>
  <c r="F26" i="3"/>
  <c r="E26" i="3"/>
  <c r="D26" i="3"/>
  <c r="H25" i="3"/>
  <c r="G25" i="3"/>
  <c r="F25" i="3"/>
  <c r="E25" i="3"/>
  <c r="D25" i="3"/>
  <c r="H20" i="3"/>
  <c r="G20" i="3"/>
  <c r="F20" i="3"/>
  <c r="E20" i="3"/>
  <c r="D20" i="3"/>
  <c r="H19" i="3"/>
  <c r="G19" i="3"/>
  <c r="F19" i="3"/>
  <c r="E19" i="3"/>
  <c r="D19" i="3"/>
  <c r="H18" i="3"/>
  <c r="G18" i="3"/>
  <c r="F18" i="3"/>
  <c r="E18" i="3"/>
  <c r="D18" i="3"/>
  <c r="H16" i="3"/>
  <c r="G16" i="3"/>
  <c r="F16" i="3"/>
  <c r="D16" i="3"/>
</calcChain>
</file>

<file path=xl/sharedStrings.xml><?xml version="1.0" encoding="utf-8"?>
<sst xmlns="http://schemas.openxmlformats.org/spreadsheetml/2006/main" count="90" uniqueCount="63">
  <si>
    <t>1</t>
  </si>
  <si>
    <t>2</t>
  </si>
  <si>
    <t>ВН</t>
  </si>
  <si>
    <t>СН1</t>
  </si>
  <si>
    <t>СН2</t>
  </si>
  <si>
    <t>4</t>
  </si>
  <si>
    <t>Отпуск из сети:</t>
  </si>
  <si>
    <t>5</t>
  </si>
  <si>
    <t>Отпуск в сеть других уровней напряжения</t>
  </si>
  <si>
    <t>№ п/п</t>
  </si>
  <si>
    <t>Наименование показателя</t>
  </si>
  <si>
    <t>Всего</t>
  </si>
  <si>
    <t>В том числе по уровню напряжения</t>
  </si>
  <si>
    <t>НН</t>
  </si>
  <si>
    <t>Раскрытие информации согласно ПП №24  п. 19 г(2)</t>
  </si>
  <si>
    <t>Код строки</t>
  </si>
  <si>
    <t>I. Электроэнергия (тыс. кВт ч)</t>
  </si>
  <si>
    <t>Поступление в сеть из других организаций:</t>
  </si>
  <si>
    <t>Поступление в сеть из других уровней напряжения (трансформация)</t>
  </si>
  <si>
    <t>630</t>
  </si>
  <si>
    <t>690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</si>
  <si>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</si>
  <si>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</si>
  <si>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</si>
  <si>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</si>
  <si>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</si>
  <si>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</si>
  <si>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</si>
  <si>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</si>
  <si>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объем потерь (фактические объемы), в том числе:</t>
  </si>
  <si>
    <t>990</t>
  </si>
  <si>
    <t>9</t>
  </si>
  <si>
    <t>Нормативные потери (объемы потерь учтенные в сводном прогнозном балансе)</t>
  </si>
  <si>
    <t>1010</t>
  </si>
  <si>
    <t>10</t>
  </si>
  <si>
    <t>Объем превышения фактических объемов потерь электрической энергии над объемами потерь, учтенными в сводном прогнозном балансе за соответствующий расчетный период</t>
  </si>
  <si>
    <t>1020</t>
  </si>
  <si>
    <t>11</t>
  </si>
  <si>
    <t>1030</t>
  </si>
  <si>
    <t>II. Мощность (МВт)</t>
  </si>
  <si>
    <t>12</t>
  </si>
  <si>
    <t>1040</t>
  </si>
  <si>
    <t>13</t>
  </si>
  <si>
    <t>1660</t>
  </si>
  <si>
    <t>15</t>
  </si>
  <si>
    <t>1720</t>
  </si>
  <si>
    <t>16</t>
  </si>
  <si>
    <t>1990</t>
  </si>
  <si>
    <t>17</t>
  </si>
  <si>
    <t>2000</t>
  </si>
  <si>
    <t>18</t>
  </si>
  <si>
    <t>2010</t>
  </si>
  <si>
    <t>19</t>
  </si>
  <si>
    <t>2020</t>
  </si>
  <si>
    <t>20</t>
  </si>
  <si>
    <t>2040</t>
  </si>
  <si>
    <t>21</t>
  </si>
  <si>
    <t>2050</t>
  </si>
  <si>
    <t>22</t>
  </si>
  <si>
    <t>2060</t>
  </si>
  <si>
    <t>-</t>
  </si>
  <si>
    <t>Общий объем потерь (фактические объемы в %)</t>
  </si>
  <si>
    <t>О балансе электрической энергии и мощности ООО СК «ЭнР» - ФАКТ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</si>
</sst>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#,##0.000"/>
  </numFmts>
  <fonts count="4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3" fillId="0" borderId="0" applyBorder="0">
      <alignment vertical="top"/>
    </xf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165" fontId="0" fillId="5" borderId="1" xfId="0" applyNumberFormat="1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166" fontId="0" fillId="4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H27"/>
  <sheetViews>
    <sheetView tabSelected="1" topLeftCell="A3" workbookViewId="0">
      <selection activeCell="H18" sqref="H18"/>
    </sheetView>
  </sheetViews>
  <sheetFormatPr defaultRowHeight="15" x14ac:dyDescent="0.25"/>
  <cols>
    <col min="1" max="1" width="6.42578125" style="1" customWidth="1"/>
    <col min="2" max="2" width="68.28515625" customWidth="1"/>
    <col min="3" max="3" width="12" style="2" customWidth="1"/>
    <col min="4" max="8" width="14.28515625" style="2" customWidth="1"/>
  </cols>
  <sheetData>
    <row r="1" spans="1:8" ht="20.25" x14ac:dyDescent="0.25">
      <c r="A1" s="18" t="s">
        <v>62</v>
      </c>
      <c r="B1" s="18"/>
      <c r="C1" s="18"/>
      <c r="D1" s="18"/>
      <c r="E1" s="18"/>
      <c r="F1" s="18"/>
      <c r="G1" s="18"/>
      <c r="H1" s="18"/>
    </row>
    <row r="2" spans="1:8" ht="32.25" customHeight="1" x14ac:dyDescent="0.25">
      <c r="A2" s="19" t="s">
        <v>14</v>
      </c>
      <c r="B2" s="19"/>
      <c r="C2" s="19"/>
      <c r="D2" s="19"/>
      <c r="E2" s="19"/>
      <c r="F2" s="19"/>
      <c r="G2"/>
      <c r="H2"/>
    </row>
    <row r="3" spans="1:8" x14ac:dyDescent="0.25">
      <c r="A3" s="5" t="s">
        <v>9</v>
      </c>
      <c r="B3" s="5" t="s">
        <v>10</v>
      </c>
      <c r="C3" s="4" t="s">
        <v>15</v>
      </c>
      <c r="D3" s="4" t="s">
        <v>11</v>
      </c>
      <c r="E3" s="15" t="s">
        <v>12</v>
      </c>
      <c r="F3" s="16"/>
      <c r="G3" s="16"/>
      <c r="H3" s="17"/>
    </row>
    <row r="4" spans="1:8" x14ac:dyDescent="0.25">
      <c r="A4" s="5"/>
      <c r="B4" s="3"/>
      <c r="C4" s="4"/>
      <c r="D4" s="4"/>
      <c r="E4" s="4" t="s">
        <v>2</v>
      </c>
      <c r="F4" s="4" t="s">
        <v>3</v>
      </c>
      <c r="G4" s="4" t="s">
        <v>4</v>
      </c>
      <c r="H4" s="4" t="s">
        <v>13</v>
      </c>
    </row>
    <row r="5" spans="1:8" x14ac:dyDescent="0.25">
      <c r="A5" s="5">
        <v>0</v>
      </c>
      <c r="B5" s="5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</row>
    <row r="6" spans="1:8" x14ac:dyDescent="0.25">
      <c r="A6" s="12" t="s">
        <v>16</v>
      </c>
      <c r="B6" s="13"/>
      <c r="C6" s="13"/>
      <c r="D6" s="13"/>
      <c r="E6" s="13"/>
      <c r="F6" s="13"/>
      <c r="G6" s="13"/>
      <c r="H6" s="14"/>
    </row>
    <row r="7" spans="1:8" x14ac:dyDescent="0.25">
      <c r="A7" s="5" t="s">
        <v>0</v>
      </c>
      <c r="B7" s="8" t="s">
        <v>17</v>
      </c>
      <c r="C7" s="6">
        <v>10</v>
      </c>
      <c r="D7" s="10">
        <v>33252.440999999999</v>
      </c>
      <c r="E7" s="10">
        <v>0</v>
      </c>
      <c r="F7" s="10">
        <v>1402.7239999999999</v>
      </c>
      <c r="G7" s="10">
        <v>19619.358</v>
      </c>
      <c r="H7" s="10">
        <v>12230.359</v>
      </c>
    </row>
    <row r="8" spans="1:8" x14ac:dyDescent="0.25">
      <c r="A8" s="5" t="s">
        <v>1</v>
      </c>
      <c r="B8" s="8" t="s">
        <v>18</v>
      </c>
      <c r="C8" s="6" t="s">
        <v>19</v>
      </c>
      <c r="D8" s="10">
        <v>4449.1480000000001</v>
      </c>
      <c r="E8" s="10">
        <v>0</v>
      </c>
      <c r="F8" s="10">
        <v>0</v>
      </c>
      <c r="G8" s="10">
        <v>1346.174</v>
      </c>
      <c r="H8" s="10">
        <v>3102.9740000000002</v>
      </c>
    </row>
    <row r="9" spans="1:8" x14ac:dyDescent="0.25">
      <c r="A9" s="5" t="s">
        <v>5</v>
      </c>
      <c r="B9" s="8" t="s">
        <v>6</v>
      </c>
      <c r="C9" s="6" t="s">
        <v>20</v>
      </c>
      <c r="D9" s="10">
        <v>30824.316999999999</v>
      </c>
      <c r="E9" s="10">
        <v>0</v>
      </c>
      <c r="F9" s="10">
        <v>0</v>
      </c>
      <c r="G9" s="10">
        <v>16702.876</v>
      </c>
      <c r="H9" s="10">
        <v>14121.441000000001</v>
      </c>
    </row>
    <row r="10" spans="1:8" x14ac:dyDescent="0.25">
      <c r="A10" s="5" t="s">
        <v>7</v>
      </c>
      <c r="B10" s="8" t="s">
        <v>8</v>
      </c>
      <c r="C10" s="6" t="s">
        <v>21</v>
      </c>
      <c r="D10" s="10">
        <v>4449.1480000000001</v>
      </c>
      <c r="E10" s="11"/>
      <c r="F10" s="11">
        <v>1346.174</v>
      </c>
      <c r="G10" s="11">
        <v>3102.9740000000002</v>
      </c>
      <c r="H10" s="11"/>
    </row>
    <row r="11" spans="1:8" x14ac:dyDescent="0.25">
      <c r="A11" s="5" t="s">
        <v>22</v>
      </c>
      <c r="B11" s="8" t="s">
        <v>23</v>
      </c>
      <c r="C11" s="6" t="s">
        <v>24</v>
      </c>
      <c r="D11" s="10">
        <v>0</v>
      </c>
      <c r="E11" s="11" t="s">
        <v>60</v>
      </c>
      <c r="F11" s="11" t="s">
        <v>60</v>
      </c>
      <c r="G11" s="11" t="s">
        <v>60</v>
      </c>
      <c r="H11" s="11" t="s">
        <v>60</v>
      </c>
    </row>
    <row r="12" spans="1:8" x14ac:dyDescent="0.25">
      <c r="A12" s="5" t="s">
        <v>25</v>
      </c>
      <c r="B12" s="8" t="s">
        <v>26</v>
      </c>
      <c r="C12" s="6" t="s">
        <v>27</v>
      </c>
      <c r="D12" s="10">
        <v>0</v>
      </c>
      <c r="E12" s="11" t="s">
        <v>60</v>
      </c>
      <c r="F12" s="11" t="s">
        <v>60</v>
      </c>
      <c r="G12" s="11" t="s">
        <v>60</v>
      </c>
      <c r="H12" s="11" t="s">
        <v>60</v>
      </c>
    </row>
    <row r="13" spans="1:8" x14ac:dyDescent="0.25">
      <c r="A13" s="5" t="s">
        <v>28</v>
      </c>
      <c r="B13" s="8" t="s">
        <v>29</v>
      </c>
      <c r="C13" s="6" t="s">
        <v>30</v>
      </c>
      <c r="D13" s="10">
        <v>2428.0320000000002</v>
      </c>
      <c r="E13" s="11"/>
      <c r="F13" s="11">
        <v>56.55</v>
      </c>
      <c r="G13" s="11">
        <v>1159.682</v>
      </c>
      <c r="H13" s="11">
        <v>1211.8</v>
      </c>
    </row>
    <row r="14" spans="1:8" ht="30" x14ac:dyDescent="0.25">
      <c r="A14" s="5" t="s">
        <v>31</v>
      </c>
      <c r="B14" s="8" t="s">
        <v>32</v>
      </c>
      <c r="C14" s="6" t="s">
        <v>33</v>
      </c>
      <c r="D14" s="10">
        <v>3275.8969999999999</v>
      </c>
      <c r="E14" s="11"/>
      <c r="F14" s="11">
        <v>70.248000000000005</v>
      </c>
      <c r="G14" s="11">
        <v>1569.521</v>
      </c>
      <c r="H14" s="11">
        <v>1636.1279999999999</v>
      </c>
    </row>
    <row r="15" spans="1:8" ht="46.5" customHeight="1" x14ac:dyDescent="0.25">
      <c r="A15" s="5" t="s">
        <v>34</v>
      </c>
      <c r="B15" s="8" t="s">
        <v>35</v>
      </c>
      <c r="C15" s="6" t="s">
        <v>36</v>
      </c>
      <c r="D15" s="10">
        <v>-847.86500000000001</v>
      </c>
      <c r="E15" s="10">
        <v>0</v>
      </c>
      <c r="F15" s="10">
        <v>-13.698</v>
      </c>
      <c r="G15" s="10">
        <v>-409.839</v>
      </c>
      <c r="H15" s="10">
        <v>-424.32799999999997</v>
      </c>
    </row>
    <row r="16" spans="1:8" x14ac:dyDescent="0.25">
      <c r="A16" s="5" t="s">
        <v>37</v>
      </c>
      <c r="B16" s="8" t="s">
        <v>61</v>
      </c>
      <c r="C16" s="6" t="s">
        <v>38</v>
      </c>
      <c r="D16" s="9">
        <f>D13/D7</f>
        <v>7.3018158275959352E-2</v>
      </c>
      <c r="E16" s="9" t="s">
        <v>60</v>
      </c>
      <c r="F16" s="9">
        <f t="shared" ref="F16:H16" si="0">F13/F7</f>
        <v>4.0314416806157161E-2</v>
      </c>
      <c r="G16" s="9">
        <f t="shared" si="0"/>
        <v>5.9109069725930892E-2</v>
      </c>
      <c r="H16" s="9">
        <f t="shared" si="0"/>
        <v>9.9081310695785782E-2</v>
      </c>
    </row>
    <row r="17" spans="1:8" x14ac:dyDescent="0.25">
      <c r="A17" s="12" t="s">
        <v>39</v>
      </c>
      <c r="B17" s="13"/>
      <c r="C17" s="13"/>
      <c r="D17" s="13"/>
      <c r="E17" s="13"/>
      <c r="F17" s="13"/>
      <c r="G17" s="13"/>
      <c r="H17" s="14"/>
    </row>
    <row r="18" spans="1:8" x14ac:dyDescent="0.25">
      <c r="A18" s="5" t="s">
        <v>40</v>
      </c>
      <c r="B18" s="8" t="s">
        <v>17</v>
      </c>
      <c r="C18" s="4" t="s">
        <v>41</v>
      </c>
      <c r="D18" s="10">
        <f>D7/8760</f>
        <v>3.7959407534246572</v>
      </c>
      <c r="E18" s="10">
        <f t="shared" ref="E18:H18" si="1">E7/8760</f>
        <v>0</v>
      </c>
      <c r="F18" s="10">
        <f t="shared" si="1"/>
        <v>0.1601283105022831</v>
      </c>
      <c r="G18" s="10">
        <f t="shared" si="1"/>
        <v>2.2396527397260275</v>
      </c>
      <c r="H18" s="10">
        <f t="shared" si="1"/>
        <v>1.3961597031963471</v>
      </c>
    </row>
    <row r="19" spans="1:8" x14ac:dyDescent="0.25">
      <c r="A19" s="5" t="s">
        <v>42</v>
      </c>
      <c r="B19" s="8" t="s">
        <v>18</v>
      </c>
      <c r="C19" s="4" t="s">
        <v>43</v>
      </c>
      <c r="D19" s="10">
        <f t="shared" ref="D19:H19" si="2">D8/8760</f>
        <v>0.50789360730593613</v>
      </c>
      <c r="E19" s="10">
        <f t="shared" si="2"/>
        <v>0</v>
      </c>
      <c r="F19" s="10">
        <f t="shared" si="2"/>
        <v>0</v>
      </c>
      <c r="G19" s="10">
        <f t="shared" si="2"/>
        <v>0.1536728310502283</v>
      </c>
      <c r="H19" s="10">
        <f t="shared" si="2"/>
        <v>0.3542207762557078</v>
      </c>
    </row>
    <row r="20" spans="1:8" x14ac:dyDescent="0.25">
      <c r="A20" s="5" t="s">
        <v>44</v>
      </c>
      <c r="B20" s="8" t="s">
        <v>6</v>
      </c>
      <c r="C20" s="4" t="s">
        <v>45</v>
      </c>
      <c r="D20" s="10">
        <f t="shared" ref="D20:H20" si="3">D9/8760</f>
        <v>3.5187576484018264</v>
      </c>
      <c r="E20" s="10">
        <f t="shared" si="3"/>
        <v>0</v>
      </c>
      <c r="F20" s="10">
        <f t="shared" si="3"/>
        <v>0</v>
      </c>
      <c r="G20" s="10">
        <f t="shared" si="3"/>
        <v>1.90672100456621</v>
      </c>
      <c r="H20" s="10">
        <f t="shared" si="3"/>
        <v>1.6120366438356166</v>
      </c>
    </row>
    <row r="21" spans="1:8" x14ac:dyDescent="0.25">
      <c r="A21" s="5" t="s">
        <v>46</v>
      </c>
      <c r="B21" s="8" t="s">
        <v>8</v>
      </c>
      <c r="C21" s="4" t="s">
        <v>47</v>
      </c>
      <c r="D21" s="10">
        <v>0.55300000000000005</v>
      </c>
      <c r="E21" s="7"/>
      <c r="F21" s="7">
        <f>F10/8760</f>
        <v>0.1536728310502283</v>
      </c>
      <c r="G21" s="7">
        <f>G10/8760</f>
        <v>0.3542207762557078</v>
      </c>
      <c r="H21" s="7"/>
    </row>
    <row r="22" spans="1:8" x14ac:dyDescent="0.25">
      <c r="A22" s="5" t="s">
        <v>48</v>
      </c>
      <c r="B22" s="8" t="s">
        <v>23</v>
      </c>
      <c r="C22" s="4" t="s">
        <v>49</v>
      </c>
      <c r="D22" s="10">
        <v>0</v>
      </c>
      <c r="E22" s="7" t="s">
        <v>60</v>
      </c>
      <c r="F22" s="7" t="s">
        <v>60</v>
      </c>
      <c r="G22" s="7" t="s">
        <v>60</v>
      </c>
      <c r="H22" s="7" t="s">
        <v>60</v>
      </c>
    </row>
    <row r="23" spans="1:8" x14ac:dyDescent="0.25">
      <c r="A23" s="5" t="s">
        <v>50</v>
      </c>
      <c r="B23" s="8" t="s">
        <v>26</v>
      </c>
      <c r="C23" s="4" t="s">
        <v>51</v>
      </c>
      <c r="D23" s="10">
        <v>0</v>
      </c>
      <c r="E23" s="7" t="s">
        <v>60</v>
      </c>
      <c r="F23" s="7" t="s">
        <v>60</v>
      </c>
      <c r="G23" s="7" t="s">
        <v>60</v>
      </c>
      <c r="H23" s="7" t="s">
        <v>60</v>
      </c>
    </row>
    <row r="24" spans="1:8" x14ac:dyDescent="0.25">
      <c r="A24" s="5" t="s">
        <v>52</v>
      </c>
      <c r="B24" s="8" t="s">
        <v>29</v>
      </c>
      <c r="C24" s="4" t="s">
        <v>53</v>
      </c>
      <c r="D24" s="10">
        <v>0.37</v>
      </c>
      <c r="E24" s="7"/>
      <c r="F24" s="7">
        <f t="shared" ref="F24:H24" si="4">F13/8760</f>
        <v>6.4554794520547938E-3</v>
      </c>
      <c r="G24" s="7">
        <f t="shared" si="4"/>
        <v>0.13238378995433789</v>
      </c>
      <c r="H24" s="7">
        <f t="shared" si="4"/>
        <v>0.13833333333333334</v>
      </c>
    </row>
    <row r="25" spans="1:8" ht="30" x14ac:dyDescent="0.25">
      <c r="A25" s="5" t="s">
        <v>54</v>
      </c>
      <c r="B25" s="8" t="s">
        <v>32</v>
      </c>
      <c r="C25" s="4" t="s">
        <v>55</v>
      </c>
      <c r="D25" s="10">
        <f t="shared" ref="D25:H25" si="5">D14/8760</f>
        <v>0.37396084474885843</v>
      </c>
      <c r="E25" s="10">
        <f t="shared" si="5"/>
        <v>0</v>
      </c>
      <c r="F25" s="10">
        <f t="shared" si="5"/>
        <v>8.0191780821917812E-3</v>
      </c>
      <c r="G25" s="10">
        <f t="shared" si="5"/>
        <v>0.17916906392694062</v>
      </c>
      <c r="H25" s="10">
        <f t="shared" si="5"/>
        <v>0.18677260273972601</v>
      </c>
    </row>
    <row r="26" spans="1:8" ht="45" x14ac:dyDescent="0.25">
      <c r="A26" s="5" t="s">
        <v>56</v>
      </c>
      <c r="B26" s="8" t="s">
        <v>35</v>
      </c>
      <c r="C26" s="4" t="s">
        <v>57</v>
      </c>
      <c r="D26" s="10">
        <f t="shared" ref="D26:H26" si="6">D15/8760</f>
        <v>-9.6788242009132427E-2</v>
      </c>
      <c r="E26" s="10">
        <f t="shared" si="6"/>
        <v>0</v>
      </c>
      <c r="F26" s="10">
        <f t="shared" si="6"/>
        <v>-1.5636986301369863E-3</v>
      </c>
      <c r="G26" s="10">
        <f t="shared" si="6"/>
        <v>-4.6785273972602737E-2</v>
      </c>
      <c r="H26" s="10">
        <f t="shared" si="6"/>
        <v>-4.843926940639269E-2</v>
      </c>
    </row>
    <row r="27" spans="1:8" x14ac:dyDescent="0.25">
      <c r="A27" s="5" t="s">
        <v>58</v>
      </c>
      <c r="B27" s="8" t="s">
        <v>61</v>
      </c>
      <c r="C27" s="4" t="s">
        <v>59</v>
      </c>
      <c r="D27" s="9">
        <f>D16</f>
        <v>7.3018158275959352E-2</v>
      </c>
      <c r="E27" s="9" t="s">
        <v>60</v>
      </c>
      <c r="F27" s="9">
        <f t="shared" ref="F27:H27" si="7">F16</f>
        <v>4.0314416806157161E-2</v>
      </c>
      <c r="G27" s="9">
        <f t="shared" si="7"/>
        <v>5.9109069725930892E-2</v>
      </c>
      <c r="H27" s="9">
        <f t="shared" si="7"/>
        <v>9.9081310695785782E-2</v>
      </c>
    </row>
  </sheetData>
  <mergeCells count="5">
    <mergeCell ref="A17:H17"/>
    <mergeCell ref="A6:H6"/>
    <mergeCell ref="E3:H3"/>
    <mergeCell ref="A1:H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2023-02-27T06:21:45Z</dcterms:modified>
</cp:coreProperties>
</file>